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ANCA\MUNICIPIOS 2020-2022\MUNICIPIO DE SANTOS REYES YUCUNA\NORMAS DE LA CONAC\"/>
    </mc:Choice>
  </mc:AlternateContent>
  <bookViews>
    <workbookView xWindow="9330" yWindow="135" windowWidth="17505" windowHeight="15135" tabRatio="841"/>
  </bookViews>
  <sheets>
    <sheet name="PE009" sheetId="9" r:id="rId1"/>
  </sheets>
  <definedNames>
    <definedName name="_xlnm.Print_Area" localSheetId="0">'PE009'!$A$1:$G$28</definedName>
  </definedNames>
  <calcPr calcId="152511"/>
</workbook>
</file>

<file path=xl/calcChain.xml><?xml version="1.0" encoding="utf-8"?>
<calcChain xmlns="http://schemas.openxmlformats.org/spreadsheetml/2006/main">
  <c r="E7" i="9" l="1"/>
  <c r="E17" i="9" l="1"/>
  <c r="F19" i="9" l="1"/>
  <c r="F20" i="9"/>
  <c r="F21" i="9"/>
  <c r="F22" i="9"/>
  <c r="F23" i="9"/>
  <c r="F24" i="9"/>
  <c r="F25" i="9"/>
  <c r="F26" i="9"/>
  <c r="F18" i="9"/>
  <c r="F9" i="9"/>
  <c r="F10" i="9"/>
  <c r="F11" i="9"/>
  <c r="F12" i="9"/>
  <c r="F13" i="9"/>
  <c r="F14" i="9"/>
  <c r="F15" i="9"/>
  <c r="F16" i="9"/>
  <c r="F8" i="9"/>
  <c r="F17" i="9" l="1"/>
  <c r="F7" i="9"/>
  <c r="F27" i="9" l="1"/>
  <c r="E27" i="9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<sst xmlns="http://schemas.openxmlformats.org/spreadsheetml/2006/main" count="47" uniqueCount="38">
  <si>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</si>
  <si>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</si>
  <si>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</si>
  <si>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</si>
  <si>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</si>
  <si>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</si>
  <si>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</si>
  <si>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</si>
  <si>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</si>
  <si>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</si>
  <si>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</si>
  <si>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</si>
  <si>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</si>
  <si>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</si>
  <si>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</si>
  <si>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</si>
  <si>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</si>
  <si>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</si>
  <si>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</si>
  <si>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</si>
  <si>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</si>
  <si>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</si>
  <si>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</si>
  <si>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</si>
  <si>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</si>
  <si>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</si>
  <si>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</si>
  <si>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</si>
  <si>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</si>
  <si>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</si>
  <si>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</si>
  <si>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</si>
  <si>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</si>
  <si>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</si>
  <si>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</si>
  <si>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</si>
  <si>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</si>
  <si>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Municipio de  Santos Reyes Yucuna, Distrito de Huajuapan,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</si>
</sst>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164" fontId="3" fillId="2" borderId="1" xfId="3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3"/>
  <sheetViews>
    <sheetView tabSelected="1" view="pageBreakPreview" zoomScaleNormal="100" zoomScaleSheetLayoutView="100" workbookViewId="0">
      <selection activeCell="E10" sqref="E10"/>
    </sheetView>
  </sheetViews>
  <sheetFormatPr baseColWidth="10" defaultRowHeight="15" x14ac:dyDescent="0.25"/>
  <cols>
    <col min="1" max="1" width="2.85546875" style="2" customWidth="1"/>
    <col min="2" max="3" width="3.7109375" style="2" customWidth="1"/>
    <col min="4" max="4" width="48.140625" style="5" customWidth="1"/>
    <col min="5" max="6" width="20.42578125" style="2" customWidth="1"/>
    <col min="7" max="7" width="3.5703125" style="2" customWidth="1"/>
    <col min="8" max="16384" width="11.42578125" style="2"/>
  </cols>
  <sheetData>
    <row r="2" spans="2:6" s="1" customFormat="1" ht="17.25" customHeight="1" x14ac:dyDescent="0.25">
      <c r="B2" s="19" t="s">
        <v>37</v>
      </c>
      <c r="C2" s="20"/>
      <c r="D2" s="20"/>
      <c r="E2" s="20"/>
      <c r="F2" s="21"/>
    </row>
    <row r="3" spans="2:6" s="1" customFormat="1" ht="20.25" customHeight="1" x14ac:dyDescent="0.25">
      <c r="B3" s="19" t="s">
        <v>1</v>
      </c>
      <c r="C3" s="20"/>
      <c r="D3" s="20"/>
      <c r="E3" s="20"/>
      <c r="F3" s="21"/>
    </row>
    <row r="4" spans="2:6" s="1" customFormat="1" ht="13.5" customHeight="1" x14ac:dyDescent="0.25">
      <c r="B4" s="22" t="s">
        <v>33</v>
      </c>
      <c r="C4" s="23"/>
      <c r="D4" s="23"/>
      <c r="E4" s="23"/>
      <c r="F4" s="24"/>
    </row>
    <row r="5" spans="2:6" s="1" customFormat="1" ht="13.5" customHeight="1" x14ac:dyDescent="0.25">
      <c r="B5" s="25" t="s">
        <v>34</v>
      </c>
      <c r="C5" s="26"/>
      <c r="D5" s="26"/>
      <c r="E5" s="26"/>
      <c r="F5" s="27"/>
    </row>
    <row r="6" spans="2:6" ht="23.25" customHeight="1" x14ac:dyDescent="0.25">
      <c r="B6" s="17" t="s">
        <v>2</v>
      </c>
      <c r="C6" s="18"/>
      <c r="D6" s="18"/>
      <c r="E6" s="6">
        <v>2023</v>
      </c>
      <c r="F6" s="7">
        <v>2024</v>
      </c>
    </row>
    <row r="7" spans="2:6" ht="25.5" customHeight="1" x14ac:dyDescent="0.25">
      <c r="B7" s="16" t="s">
        <v>22</v>
      </c>
      <c r="C7" s="16"/>
      <c r="D7" s="8" t="s">
        <v>3</v>
      </c>
      <c r="E7" s="9">
        <f>SUM(E8:E16)</f>
        <v>2577001</v>
      </c>
      <c r="F7" s="9">
        <f t="shared" ref="F7" si="0">SUM(F8:F16)</f>
        <v>2577001</v>
      </c>
    </row>
    <row r="8" spans="2:6" s="1" customFormat="1" ht="26.25" customHeight="1" x14ac:dyDescent="0.25">
      <c r="B8" s="10"/>
      <c r="C8" s="7" t="s">
        <v>24</v>
      </c>
      <c r="D8" s="11" t="s">
        <v>4</v>
      </c>
      <c r="E8" s="12">
        <v>1220716.56</v>
      </c>
      <c r="F8" s="13">
        <f>+E8</f>
        <v>1220716.56</v>
      </c>
    </row>
    <row r="9" spans="2:6" s="1" customFormat="1" ht="26.25" customHeight="1" x14ac:dyDescent="0.25">
      <c r="B9" s="10"/>
      <c r="C9" s="7" t="s">
        <v>25</v>
      </c>
      <c r="D9" s="11" t="s">
        <v>5</v>
      </c>
      <c r="E9" s="12">
        <v>581000</v>
      </c>
      <c r="F9" s="13">
        <f t="shared" ref="F9:F16" si="1">+E9</f>
        <v>581000</v>
      </c>
    </row>
    <row r="10" spans="2:6" s="1" customFormat="1" ht="26.25" customHeight="1" x14ac:dyDescent="0.25">
      <c r="B10" s="10"/>
      <c r="C10" s="7" t="s">
        <v>26</v>
      </c>
      <c r="D10" s="11" t="s">
        <v>6</v>
      </c>
      <c r="E10" s="12">
        <v>710284.44</v>
      </c>
      <c r="F10" s="13">
        <f t="shared" si="1"/>
        <v>710284.44</v>
      </c>
    </row>
    <row r="11" spans="2:6" s="1" customFormat="1" ht="30" customHeight="1" x14ac:dyDescent="0.25">
      <c r="B11" s="10"/>
      <c r="C11" s="7" t="s">
        <v>27</v>
      </c>
      <c r="D11" s="11" t="s">
        <v>7</v>
      </c>
      <c r="E11" s="12">
        <v>20000</v>
      </c>
      <c r="F11" s="14">
        <f t="shared" si="1"/>
        <v>20000</v>
      </c>
    </row>
    <row r="12" spans="2:6" s="1" customFormat="1" ht="26.25" customHeight="1" x14ac:dyDescent="0.25">
      <c r="B12" s="10"/>
      <c r="C12" s="7" t="s">
        <v>28</v>
      </c>
      <c r="D12" s="11" t="s">
        <v>8</v>
      </c>
      <c r="E12" s="12">
        <v>45000</v>
      </c>
      <c r="F12" s="13">
        <f t="shared" si="1"/>
        <v>45000</v>
      </c>
    </row>
    <row r="13" spans="2:6" s="1" customFormat="1" ht="26.25" customHeight="1" x14ac:dyDescent="0.25">
      <c r="B13" s="10"/>
      <c r="C13" s="7" t="s">
        <v>29</v>
      </c>
      <c r="D13" s="11" t="s">
        <v>9</v>
      </c>
      <c r="E13" s="14">
        <v>0</v>
      </c>
      <c r="F13" s="14">
        <f t="shared" si="1"/>
        <v>0</v>
      </c>
    </row>
    <row r="14" spans="2:6" s="1" customFormat="1" ht="26.25" customHeight="1" x14ac:dyDescent="0.25">
      <c r="B14" s="10"/>
      <c r="C14" s="7" t="s">
        <v>30</v>
      </c>
      <c r="D14" s="11" t="s">
        <v>10</v>
      </c>
      <c r="E14" s="14">
        <v>0</v>
      </c>
      <c r="F14" s="14">
        <f t="shared" si="1"/>
        <v>0</v>
      </c>
    </row>
    <row r="15" spans="2:6" s="1" customFormat="1" ht="26.25" customHeight="1" x14ac:dyDescent="0.25">
      <c r="B15" s="10"/>
      <c r="C15" s="7" t="s">
        <v>31</v>
      </c>
      <c r="D15" s="11" t="s">
        <v>11</v>
      </c>
      <c r="E15" s="14">
        <v>0</v>
      </c>
      <c r="F15" s="14">
        <f t="shared" si="1"/>
        <v>0</v>
      </c>
    </row>
    <row r="16" spans="2:6" s="1" customFormat="1" ht="26.25" customHeight="1" x14ac:dyDescent="0.25">
      <c r="B16" s="10"/>
      <c r="C16" s="7" t="s">
        <v>32</v>
      </c>
      <c r="D16" s="11" t="s">
        <v>12</v>
      </c>
      <c r="E16" s="14">
        <v>0</v>
      </c>
      <c r="F16" s="14">
        <f t="shared" si="1"/>
        <v>0</v>
      </c>
    </row>
    <row r="17" spans="2:6" ht="26.25" customHeight="1" x14ac:dyDescent="0.25">
      <c r="B17" s="16" t="s">
        <v>23</v>
      </c>
      <c r="C17" s="16"/>
      <c r="D17" s="8" t="s">
        <v>13</v>
      </c>
      <c r="E17" s="9">
        <f>SUM(E18:E26)</f>
        <v>6320161</v>
      </c>
      <c r="F17" s="9">
        <f>SUM(F18:F26)</f>
        <v>6320161</v>
      </c>
    </row>
    <row r="18" spans="2:6" s="1" customFormat="1" ht="26.25" customHeight="1" x14ac:dyDescent="0.25">
      <c r="B18" s="10"/>
      <c r="C18" s="7" t="s">
        <v>14</v>
      </c>
      <c r="D18" s="11" t="s">
        <v>4</v>
      </c>
      <c r="E18" s="14">
        <v>495710.52</v>
      </c>
      <c r="F18" s="14">
        <f>+E18</f>
        <v>495710.52</v>
      </c>
    </row>
    <row r="19" spans="2:6" s="1" customFormat="1" ht="26.25" customHeight="1" x14ac:dyDescent="0.25">
      <c r="B19" s="10"/>
      <c r="C19" s="7" t="s">
        <v>15</v>
      </c>
      <c r="D19" s="11" t="s">
        <v>5</v>
      </c>
      <c r="E19" s="14">
        <v>130000</v>
      </c>
      <c r="F19" s="14">
        <f t="shared" ref="F19:F26" si="2">+E19</f>
        <v>130000</v>
      </c>
    </row>
    <row r="20" spans="2:6" s="1" customFormat="1" ht="26.25" customHeight="1" x14ac:dyDescent="0.25">
      <c r="B20" s="10"/>
      <c r="C20" s="7" t="s">
        <v>0</v>
      </c>
      <c r="D20" s="11" t="s">
        <v>6</v>
      </c>
      <c r="E20" s="12">
        <v>368927.79</v>
      </c>
      <c r="F20" s="13">
        <f t="shared" si="2"/>
        <v>368927.79</v>
      </c>
    </row>
    <row r="21" spans="2:6" s="1" customFormat="1" ht="30" customHeight="1" x14ac:dyDescent="0.25">
      <c r="B21" s="10"/>
      <c r="C21" s="7" t="s">
        <v>16</v>
      </c>
      <c r="D21" s="11" t="s">
        <v>7</v>
      </c>
      <c r="E21" s="14">
        <v>0</v>
      </c>
      <c r="F21" s="14">
        <f t="shared" si="2"/>
        <v>0</v>
      </c>
    </row>
    <row r="22" spans="2:6" s="1" customFormat="1" ht="26.25" customHeight="1" x14ac:dyDescent="0.25">
      <c r="B22" s="10"/>
      <c r="C22" s="7" t="s">
        <v>17</v>
      </c>
      <c r="D22" s="11" t="s">
        <v>8</v>
      </c>
      <c r="E22" s="14">
        <v>0</v>
      </c>
      <c r="F22" s="14">
        <f t="shared" si="2"/>
        <v>0</v>
      </c>
    </row>
    <row r="23" spans="2:6" s="1" customFormat="1" ht="26.25" customHeight="1" x14ac:dyDescent="0.25">
      <c r="B23" s="10"/>
      <c r="C23" s="7" t="s">
        <v>18</v>
      </c>
      <c r="D23" s="11" t="s">
        <v>9</v>
      </c>
      <c r="E23" s="12">
        <v>5325522.6900000004</v>
      </c>
      <c r="F23" s="13">
        <f t="shared" si="2"/>
        <v>5325522.6900000004</v>
      </c>
    </row>
    <row r="24" spans="2:6" s="1" customFormat="1" ht="26.25" customHeight="1" x14ac:dyDescent="0.25">
      <c r="B24" s="10"/>
      <c r="C24" s="7" t="s">
        <v>19</v>
      </c>
      <c r="D24" s="11" t="s">
        <v>10</v>
      </c>
      <c r="E24" s="14">
        <v>0</v>
      </c>
      <c r="F24" s="14">
        <f t="shared" si="2"/>
        <v>0</v>
      </c>
    </row>
    <row r="25" spans="2:6" s="1" customFormat="1" ht="26.25" customHeight="1" x14ac:dyDescent="0.25">
      <c r="B25" s="10"/>
      <c r="C25" s="7" t="s">
        <v>20</v>
      </c>
      <c r="D25" s="11" t="s">
        <v>11</v>
      </c>
      <c r="E25" s="14">
        <v>0</v>
      </c>
      <c r="F25" s="14">
        <f t="shared" si="2"/>
        <v>0</v>
      </c>
    </row>
    <row r="26" spans="2:6" s="1" customFormat="1" ht="26.25" customHeight="1" x14ac:dyDescent="0.25">
      <c r="B26" s="10"/>
      <c r="C26" s="7" t="s">
        <v>21</v>
      </c>
      <c r="D26" s="11" t="s">
        <v>12</v>
      </c>
      <c r="E26" s="14">
        <v>0</v>
      </c>
      <c r="F26" s="14">
        <f t="shared" si="2"/>
        <v>0</v>
      </c>
    </row>
    <row r="27" spans="2:6" ht="26.25" customHeight="1" x14ac:dyDescent="0.25">
      <c r="B27" s="16" t="s">
        <v>35</v>
      </c>
      <c r="C27" s="16"/>
      <c r="D27" s="8" t="s">
        <v>36</v>
      </c>
      <c r="E27" s="15">
        <f>E17+E7</f>
        <v>8897162</v>
      </c>
      <c r="F27" s="15">
        <f>F17+F7</f>
        <v>8897162</v>
      </c>
    </row>
    <row r="28" spans="2:6" x14ac:dyDescent="0.25">
      <c r="D28" s="3"/>
      <c r="E28" s="4"/>
      <c r="F28" s="4"/>
    </row>
    <row r="29" spans="2:6" x14ac:dyDescent="0.25">
      <c r="D29" s="3"/>
      <c r="E29" s="4"/>
      <c r="F29" s="4"/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</sheetData>
  <mergeCells count="8">
    <mergeCell ref="B27:C27"/>
    <mergeCell ref="B7:C7"/>
    <mergeCell ref="B6:D6"/>
    <mergeCell ref="B17:C17"/>
    <mergeCell ref="B2:F2"/>
    <mergeCell ref="B3:F3"/>
    <mergeCell ref="B4:F4"/>
    <mergeCell ref="B5:F5"/>
  </mergeCells>
  <printOptions horizontalCentered="1"/>
  <pageMargins left="0.59055118110236227" right="0.43307086614173229" top="1.3385826771653544" bottom="0.74803149606299213" header="0.31496062992125984" footer="0.31496062992125984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</cp:lastModifiedBy>
  <cp:lastPrinted>2023-02-09T18:25:59Z</cp:lastPrinted>
  <dcterms:created xsi:type="dcterms:W3CDTF">2017-06-29T15:28:48Z</dcterms:created>
  <dcterms:modified xsi:type="dcterms:W3CDTF">2023-05-02T18:24:30Z</dcterms:modified>
</cp:coreProperties>
</file>